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H:\Dokumenter\BASIC materialer\"/>
    </mc:Choice>
  </mc:AlternateContent>
  <xr:revisionPtr revIDLastSave="0" documentId="8_{E4FDB328-59ED-46A0-AD29-0749CB7D6289}" xr6:coauthVersionLast="47" xr6:coauthVersionMax="47" xr10:uidLastSave="{00000000-0000-0000-0000-000000000000}"/>
  <bookViews>
    <workbookView xWindow="-120" yWindow="-120" windowWidth="25440" windowHeight="15390" xr2:uid="{9365821D-A54D-442E-8FE3-C42A26734C72}"/>
  </bookViews>
  <sheets>
    <sheet name="ark1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8" i="5" l="1"/>
  <c r="I27" i="5"/>
  <c r="I26" i="5"/>
  <c r="I12" i="5"/>
  <c r="I13" i="5"/>
  <c r="I11" i="5"/>
  <c r="I17" i="5" l="1"/>
  <c r="I22" i="5"/>
  <c r="I21" i="5"/>
  <c r="I23" i="5"/>
  <c r="I20" i="5"/>
  <c r="I29" i="5"/>
</calcChain>
</file>

<file path=xl/sharedStrings.xml><?xml version="1.0" encoding="utf-8"?>
<sst xmlns="http://schemas.openxmlformats.org/spreadsheetml/2006/main" count="58" uniqueCount="55">
  <si>
    <t>Her er fire billeder, som du skal prøve at huske.</t>
  </si>
  <si>
    <t>Jeg spørger dig om lidt, hvilke billeder, du så.</t>
  </si>
  <si>
    <t>Score</t>
  </si>
  <si>
    <t>Er din hukommelse blevet væsentligt dårligere sammenlignet med tidligere?</t>
  </si>
  <si>
    <t>Har du brug for mere hjælp fra andre til at huske aftaler, mærkedage eller ferier?</t>
  </si>
  <si>
    <t>Har du sværere ved at huske navne, finde det rigtige ord eller gøre sætninger færdige?</t>
  </si>
  <si>
    <t>Sig flest mulige varer, som man kan købe i et stort supermarked. Det må være alle slags varer. Jeg standser dig efter et minut.</t>
  </si>
  <si>
    <t>0-3 ord</t>
  </si>
  <si>
    <t>4-7 ord</t>
  </si>
  <si>
    <t>8-11 ord</t>
  </si>
  <si>
    <t>12-15 ord</t>
  </si>
  <si>
    <t>16-19 ord</t>
  </si>
  <si>
    <t>≥20 ord</t>
  </si>
  <si>
    <t>Billede</t>
  </si>
  <si>
    <t>Kategori</t>
  </si>
  <si>
    <t>Banan</t>
  </si>
  <si>
    <t>Frugt</t>
  </si>
  <si>
    <t>Ko</t>
  </si>
  <si>
    <t>Cykel</t>
  </si>
  <si>
    <t>Transportmiddel</t>
  </si>
  <si>
    <t>Sofa</t>
  </si>
  <si>
    <t>Møbel</t>
  </si>
  <si>
    <t>Hvordan fungerer din pårørende sammenlignet med for et par år siden med hensyn til at:</t>
  </si>
  <si>
    <t>Genkaldt frit</t>
  </si>
  <si>
    <t>Genkaldt med kategoristøtte</t>
  </si>
  <si>
    <t>Ikke genkaldt</t>
  </si>
  <si>
    <t>Nej</t>
  </si>
  <si>
    <t>I nogen grad</t>
  </si>
  <si>
    <t>I høj grad</t>
  </si>
  <si>
    <t>Uændret</t>
  </si>
  <si>
    <t>Lidt dårligere</t>
  </si>
  <si>
    <t>Meget dårligere</t>
  </si>
  <si>
    <t>Antal varer (minus gentagelser)</t>
  </si>
  <si>
    <t>Brief Assessment of Impaired Cognition (BASIC)</t>
  </si>
  <si>
    <t>Nationalt Videnscenter for Demens. Kontaktperson: Kasper Jørgensen; telefon +45 35 45 79 47; niels.kasper.joergensen@regionh.dk</t>
  </si>
  <si>
    <t>Jorgensen K, Nielsen TR, Nielsen A, Waldorff FB, Hogh P, Jakobsen S, et al. Brief Assessment of Impaired Cognition (BASIC)-Validation of a new dementia case-finding instrument integrating cognitive assessment with patient and informant report. Int J Geriatr Psychiatry. 2019;34(11):1724-33</t>
  </si>
  <si>
    <t>Dyr</t>
  </si>
  <si>
    <t>1 min.</t>
  </si>
  <si>
    <t>Navn</t>
  </si>
  <si>
    <t>CPR</t>
  </si>
  <si>
    <t>Dato</t>
  </si>
  <si>
    <r>
      <t xml:space="preserve">BASIC score   </t>
    </r>
    <r>
      <rPr>
        <sz val="8"/>
        <color theme="1"/>
        <rFont val="Calibri"/>
        <family val="2"/>
        <scheme val="minor"/>
      </rPr>
      <t>(max = 25)</t>
    </r>
  </si>
  <si>
    <t xml:space="preserve">  Hvilken frugt ser du på billedet?</t>
  </si>
  <si>
    <t xml:space="preserve">  Hvilket dyr ser du på billedet?</t>
  </si>
  <si>
    <t xml:space="preserve">  Hvilket transportmiddel?</t>
  </si>
  <si>
    <t xml:space="preserve">  Hvilket møbel?</t>
  </si>
  <si>
    <t xml:space="preserve">  Huske ting, som er sket for nylig?</t>
  </si>
  <si>
    <t xml:space="preserve">  Huske indholdet af en samtale, som fandt sted for et par dage siden?</t>
  </si>
  <si>
    <t xml:space="preserve">  Huske hvilken ugedag og måned det er?</t>
  </si>
  <si>
    <t>2. SPØRGSMÅL TIL PATIENTEN</t>
  </si>
  <si>
    <t>3. STYRET ORDMOBILISERING</t>
  </si>
  <si>
    <t>5. SPØRGSMÅL TIL PÅRØRENDE/INFORMANT</t>
  </si>
  <si>
    <t>4. GENKALDELSE AF BILLEDER</t>
  </si>
  <si>
    <t>1. INDLÆRING AF BILLEDER</t>
  </si>
  <si>
    <t>kode til arkbeskyttelse: kasper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</si>
</sst>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vertical="top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2" fillId="0" borderId="9" xfId="0" applyNumberFormat="1" applyFont="1" applyBorder="1" applyAlignment="1">
      <alignment vertical="center" wrapTex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0" fillId="0" borderId="1" xfId="0" applyBorder="1" applyProtection="1">
      <protection locked="0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2" fillId="0" borderId="3" xfId="0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J$17" lockText="1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Radio" checked="Checked" firstButton="1" fmlaLink="$J$12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Radio" firstButton="1" fmlaLink="$J$13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checked="Checked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firstButton="1" fmlaLink="$J$20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checked="Checked" lockText="1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Radio" firstButton="1" fmlaLink="$J$21" lockText="1" noThreeD="1"/>
</file>

<file path=xl/ctrlProps/ctrlProp25.xml><?xml version="1.0" encoding="utf-8"?>
<formControlPr xmlns="http://schemas.microsoft.com/office/spreadsheetml/2009/9/main" objectType="Radio" checked="Checked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Radio" checked="Checked" firstButton="1" fmlaLink="$J$23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checked="Checked" firstButton="1" fmlaLink="$J$26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Radio" firstButton="1" fmlaLink="$J$27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checked="Checked" lockText="1" noThreeD="1"/>
</file>

<file path=xl/ctrlProps/ctrlProp39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Radio" firstButton="1" fmlaLink="$J$28" lockText="1" noThreeD="1"/>
</file>

<file path=xl/ctrlProps/ctrlProp41.xml><?xml version="1.0" encoding="utf-8"?>
<formControlPr xmlns="http://schemas.microsoft.com/office/spreadsheetml/2009/9/main" objectType="Radio" checked="Checked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fmlaLink="$J$22" lockText="1" noThreeD="1"/>
</file>

<file path=xl/ctrlProps/ctrlProp45.xml><?xml version="1.0" encoding="utf-8"?>
<formControlPr xmlns="http://schemas.microsoft.com/office/spreadsheetml/2009/9/main" objectType="Radio" checked="Checked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ctrlProps/ctrlProp7.xml><?xml version="1.0" encoding="utf-8"?>
<formControlPr xmlns="http://schemas.microsoft.com/office/spreadsheetml/2009/9/main" objectType="Radio" firstButton="1" fmlaLink="$J$11" lockText="1" noThreeD="1"/>
</file>

<file path=xl/ctrlProps/ctrlProp8.xml><?xml version="1.0" encoding="utf-8"?>
<formControlPr xmlns="http://schemas.microsoft.com/office/spreadsheetml/2009/9/main" objectType="Radio" checked="Checked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16</xdr:row>
          <xdr:rowOff>76200</xdr:rowOff>
        </xdr:from>
        <xdr:to>
          <xdr:col>2</xdr:col>
          <xdr:colOff>400050</xdr:colOff>
          <xdr:row>16</xdr:row>
          <xdr:rowOff>295275</xdr:rowOff>
        </xdr:to>
        <xdr:sp macro="" textlink="">
          <xdr:nvSpPr>
            <xdr:cNvPr id="5121" name="Option 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16</xdr:row>
          <xdr:rowOff>76200</xdr:rowOff>
        </xdr:from>
        <xdr:to>
          <xdr:col>3</xdr:col>
          <xdr:colOff>400050</xdr:colOff>
          <xdr:row>16</xdr:row>
          <xdr:rowOff>295275</xdr:rowOff>
        </xdr:to>
        <xdr:sp macro="" textlink="">
          <xdr:nvSpPr>
            <xdr:cNvPr id="5122" name="Option 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16</xdr:row>
          <xdr:rowOff>66675</xdr:rowOff>
        </xdr:from>
        <xdr:to>
          <xdr:col>4</xdr:col>
          <xdr:colOff>419100</xdr:colOff>
          <xdr:row>16</xdr:row>
          <xdr:rowOff>285750</xdr:rowOff>
        </xdr:to>
        <xdr:sp macro="" textlink="">
          <xdr:nvSpPr>
            <xdr:cNvPr id="5123" name="Option Button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16</xdr:row>
          <xdr:rowOff>76200</xdr:rowOff>
        </xdr:from>
        <xdr:to>
          <xdr:col>5</xdr:col>
          <xdr:colOff>409575</xdr:colOff>
          <xdr:row>16</xdr:row>
          <xdr:rowOff>295275</xdr:rowOff>
        </xdr:to>
        <xdr:sp macro="" textlink="">
          <xdr:nvSpPr>
            <xdr:cNvPr id="5124" name="Option Button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16</xdr:row>
          <xdr:rowOff>85725</xdr:rowOff>
        </xdr:from>
        <xdr:to>
          <xdr:col>6</xdr:col>
          <xdr:colOff>400050</xdr:colOff>
          <xdr:row>16</xdr:row>
          <xdr:rowOff>304800</xdr:rowOff>
        </xdr:to>
        <xdr:sp macro="" textlink="">
          <xdr:nvSpPr>
            <xdr:cNvPr id="5125" name="Option Button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16</xdr:row>
          <xdr:rowOff>66675</xdr:rowOff>
        </xdr:from>
        <xdr:to>
          <xdr:col>7</xdr:col>
          <xdr:colOff>400050</xdr:colOff>
          <xdr:row>16</xdr:row>
          <xdr:rowOff>285750</xdr:rowOff>
        </xdr:to>
        <xdr:sp macro="" textlink="">
          <xdr:nvSpPr>
            <xdr:cNvPr id="5126" name="Option Button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10</xdr:row>
          <xdr:rowOff>47625</xdr:rowOff>
        </xdr:from>
        <xdr:to>
          <xdr:col>5</xdr:col>
          <xdr:colOff>542925</xdr:colOff>
          <xdr:row>10</xdr:row>
          <xdr:rowOff>266700</xdr:rowOff>
        </xdr:to>
        <xdr:sp macro="" textlink="">
          <xdr:nvSpPr>
            <xdr:cNvPr id="5127" name="Option Button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10</xdr:row>
          <xdr:rowOff>47625</xdr:rowOff>
        </xdr:from>
        <xdr:to>
          <xdr:col>6</xdr:col>
          <xdr:colOff>542925</xdr:colOff>
          <xdr:row>10</xdr:row>
          <xdr:rowOff>266700</xdr:rowOff>
        </xdr:to>
        <xdr:sp macro="" textlink="">
          <xdr:nvSpPr>
            <xdr:cNvPr id="5128" name="Option Button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10</xdr:row>
          <xdr:rowOff>47625</xdr:rowOff>
        </xdr:from>
        <xdr:to>
          <xdr:col>7</xdr:col>
          <xdr:colOff>542925</xdr:colOff>
          <xdr:row>10</xdr:row>
          <xdr:rowOff>266700</xdr:rowOff>
        </xdr:to>
        <xdr:sp macro="" textlink="">
          <xdr:nvSpPr>
            <xdr:cNvPr id="5129" name="Option Button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609600</xdr:colOff>
          <xdr:row>10</xdr:row>
          <xdr:rowOff>9525</xdr:rowOff>
        </xdr:from>
        <xdr:to>
          <xdr:col>8</xdr:col>
          <xdr:colOff>0</xdr:colOff>
          <xdr:row>11</xdr:row>
          <xdr:rowOff>0</xdr:rowOff>
        </xdr:to>
        <xdr:sp macro="" textlink="">
          <xdr:nvSpPr>
            <xdr:cNvPr id="5130" name="Group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609600</xdr:colOff>
          <xdr:row>11</xdr:row>
          <xdr:rowOff>9525</xdr:rowOff>
        </xdr:from>
        <xdr:to>
          <xdr:col>8</xdr:col>
          <xdr:colOff>9525</xdr:colOff>
          <xdr:row>12</xdr:row>
          <xdr:rowOff>0</xdr:rowOff>
        </xdr:to>
        <xdr:sp macro="" textlink="">
          <xdr:nvSpPr>
            <xdr:cNvPr id="5131" name="Group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11</xdr:row>
          <xdr:rowOff>85725</xdr:rowOff>
        </xdr:from>
        <xdr:to>
          <xdr:col>5</xdr:col>
          <xdr:colOff>533400</xdr:colOff>
          <xdr:row>11</xdr:row>
          <xdr:rowOff>304800</xdr:rowOff>
        </xdr:to>
        <xdr:sp macro="" textlink="">
          <xdr:nvSpPr>
            <xdr:cNvPr id="5132" name="Option Button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0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11</xdr:row>
          <xdr:rowOff>85725</xdr:rowOff>
        </xdr:from>
        <xdr:to>
          <xdr:col>6</xdr:col>
          <xdr:colOff>533400</xdr:colOff>
          <xdr:row>11</xdr:row>
          <xdr:rowOff>304800</xdr:rowOff>
        </xdr:to>
        <xdr:sp macro="" textlink="">
          <xdr:nvSpPr>
            <xdr:cNvPr id="5133" name="Option Button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0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11</xdr:row>
          <xdr:rowOff>85725</xdr:rowOff>
        </xdr:from>
        <xdr:to>
          <xdr:col>7</xdr:col>
          <xdr:colOff>533400</xdr:colOff>
          <xdr:row>11</xdr:row>
          <xdr:rowOff>304800</xdr:rowOff>
        </xdr:to>
        <xdr:sp macro="" textlink="">
          <xdr:nvSpPr>
            <xdr:cNvPr id="5134" name="Option Button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0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8</xdr:col>
          <xdr:colOff>9525</xdr:colOff>
          <xdr:row>13</xdr:row>
          <xdr:rowOff>0</xdr:rowOff>
        </xdr:to>
        <xdr:sp macro="" textlink="">
          <xdr:nvSpPr>
            <xdr:cNvPr id="5135" name="Group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12</xdr:row>
          <xdr:rowOff>104775</xdr:rowOff>
        </xdr:from>
        <xdr:to>
          <xdr:col>5</xdr:col>
          <xdr:colOff>504825</xdr:colOff>
          <xdr:row>12</xdr:row>
          <xdr:rowOff>295275</xdr:rowOff>
        </xdr:to>
        <xdr:sp macro="" textlink="">
          <xdr:nvSpPr>
            <xdr:cNvPr id="5136" name="Option Button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12</xdr:row>
          <xdr:rowOff>104775</xdr:rowOff>
        </xdr:from>
        <xdr:to>
          <xdr:col>6</xdr:col>
          <xdr:colOff>504825</xdr:colOff>
          <xdr:row>12</xdr:row>
          <xdr:rowOff>295275</xdr:rowOff>
        </xdr:to>
        <xdr:sp macro="" textlink="">
          <xdr:nvSpPr>
            <xdr:cNvPr id="5137" name="Option Button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0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12</xdr:row>
          <xdr:rowOff>104775</xdr:rowOff>
        </xdr:from>
        <xdr:to>
          <xdr:col>7</xdr:col>
          <xdr:colOff>504825</xdr:colOff>
          <xdr:row>12</xdr:row>
          <xdr:rowOff>295275</xdr:rowOff>
        </xdr:to>
        <xdr:sp macro="" textlink="">
          <xdr:nvSpPr>
            <xdr:cNvPr id="5138" name="Option Button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0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19</xdr:row>
          <xdr:rowOff>9525</xdr:rowOff>
        </xdr:from>
        <xdr:to>
          <xdr:col>8</xdr:col>
          <xdr:colOff>9525</xdr:colOff>
          <xdr:row>20</xdr:row>
          <xdr:rowOff>9525</xdr:rowOff>
        </xdr:to>
        <xdr:sp macro="" textlink="">
          <xdr:nvSpPr>
            <xdr:cNvPr id="5139" name="Group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0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19</xdr:row>
          <xdr:rowOff>85725</xdr:rowOff>
        </xdr:from>
        <xdr:to>
          <xdr:col>2</xdr:col>
          <xdr:colOff>171450</xdr:colOff>
          <xdr:row>19</xdr:row>
          <xdr:rowOff>295275</xdr:rowOff>
        </xdr:to>
        <xdr:sp macro="" textlink="">
          <xdr:nvSpPr>
            <xdr:cNvPr id="5140" name="Option Button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0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495300</xdr:colOff>
          <xdr:row>19</xdr:row>
          <xdr:rowOff>85725</xdr:rowOff>
        </xdr:from>
        <xdr:to>
          <xdr:col>6</xdr:col>
          <xdr:colOff>171450</xdr:colOff>
          <xdr:row>19</xdr:row>
          <xdr:rowOff>295275</xdr:rowOff>
        </xdr:to>
        <xdr:sp macro="" textlink="">
          <xdr:nvSpPr>
            <xdr:cNvPr id="5141" name="Option Button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0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19</xdr:row>
          <xdr:rowOff>95250</xdr:rowOff>
        </xdr:from>
        <xdr:to>
          <xdr:col>7</xdr:col>
          <xdr:colOff>495300</xdr:colOff>
          <xdr:row>19</xdr:row>
          <xdr:rowOff>304800</xdr:rowOff>
        </xdr:to>
        <xdr:sp macro="" textlink="">
          <xdr:nvSpPr>
            <xdr:cNvPr id="5142" name="Option Button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0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20</xdr:row>
          <xdr:rowOff>0</xdr:rowOff>
        </xdr:from>
        <xdr:to>
          <xdr:col>8</xdr:col>
          <xdr:colOff>0</xdr:colOff>
          <xdr:row>20</xdr:row>
          <xdr:rowOff>361950</xdr:rowOff>
        </xdr:to>
        <xdr:sp macro="" textlink="">
          <xdr:nvSpPr>
            <xdr:cNvPr id="5143" name="Group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0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20</xdr:row>
          <xdr:rowOff>123825</xdr:rowOff>
        </xdr:from>
        <xdr:to>
          <xdr:col>2</xdr:col>
          <xdr:colOff>133350</xdr:colOff>
          <xdr:row>20</xdr:row>
          <xdr:rowOff>285750</xdr:rowOff>
        </xdr:to>
        <xdr:sp macro="" textlink="">
          <xdr:nvSpPr>
            <xdr:cNvPr id="5144" name="Option Button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0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466725</xdr:colOff>
          <xdr:row>20</xdr:row>
          <xdr:rowOff>123825</xdr:rowOff>
        </xdr:from>
        <xdr:to>
          <xdr:col>6</xdr:col>
          <xdr:colOff>133350</xdr:colOff>
          <xdr:row>20</xdr:row>
          <xdr:rowOff>285750</xdr:rowOff>
        </xdr:to>
        <xdr:sp macro="" textlink="">
          <xdr:nvSpPr>
            <xdr:cNvPr id="5145" name="Option Button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0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20</xdr:row>
          <xdr:rowOff>123825</xdr:rowOff>
        </xdr:from>
        <xdr:to>
          <xdr:col>7</xdr:col>
          <xdr:colOff>485775</xdr:colOff>
          <xdr:row>20</xdr:row>
          <xdr:rowOff>285750</xdr:rowOff>
        </xdr:to>
        <xdr:sp macro="" textlink="">
          <xdr:nvSpPr>
            <xdr:cNvPr id="5146" name="Option Button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0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22</xdr:row>
          <xdr:rowOff>9525</xdr:rowOff>
        </xdr:from>
        <xdr:to>
          <xdr:col>8</xdr:col>
          <xdr:colOff>0</xdr:colOff>
          <xdr:row>23</xdr:row>
          <xdr:rowOff>0</xdr:rowOff>
        </xdr:to>
        <xdr:sp macro="" textlink="">
          <xdr:nvSpPr>
            <xdr:cNvPr id="5151" name="Group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0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22</xdr:row>
          <xdr:rowOff>114300</xdr:rowOff>
        </xdr:from>
        <xdr:to>
          <xdr:col>2</xdr:col>
          <xdr:colOff>95250</xdr:colOff>
          <xdr:row>22</xdr:row>
          <xdr:rowOff>238125</xdr:rowOff>
        </xdr:to>
        <xdr:sp macro="" textlink="">
          <xdr:nvSpPr>
            <xdr:cNvPr id="5152" name="Option Button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0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476250</xdr:colOff>
          <xdr:row>22</xdr:row>
          <xdr:rowOff>114300</xdr:rowOff>
        </xdr:from>
        <xdr:to>
          <xdr:col>6</xdr:col>
          <xdr:colOff>95250</xdr:colOff>
          <xdr:row>22</xdr:row>
          <xdr:rowOff>238125</xdr:rowOff>
        </xdr:to>
        <xdr:sp macro="" textlink="">
          <xdr:nvSpPr>
            <xdr:cNvPr id="5153" name="Option Button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0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22</xdr:row>
          <xdr:rowOff>123825</xdr:rowOff>
        </xdr:from>
        <xdr:to>
          <xdr:col>7</xdr:col>
          <xdr:colOff>457200</xdr:colOff>
          <xdr:row>22</xdr:row>
          <xdr:rowOff>247650</xdr:rowOff>
        </xdr:to>
        <xdr:sp macro="" textlink="">
          <xdr:nvSpPr>
            <xdr:cNvPr id="5154" name="Option Button 34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0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0</xdr:rowOff>
        </xdr:from>
        <xdr:to>
          <xdr:col>9</xdr:col>
          <xdr:colOff>0</xdr:colOff>
          <xdr:row>26</xdr:row>
          <xdr:rowOff>0</xdr:rowOff>
        </xdr:to>
        <xdr:sp macro="" textlink="">
          <xdr:nvSpPr>
            <xdr:cNvPr id="5155" name="Group Box 35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0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25</xdr:row>
          <xdr:rowOff>76200</xdr:rowOff>
        </xdr:from>
        <xdr:to>
          <xdr:col>5</xdr:col>
          <xdr:colOff>447675</xdr:colOff>
          <xdr:row>26</xdr:row>
          <xdr:rowOff>0</xdr:rowOff>
        </xdr:to>
        <xdr:sp macro="" textlink="">
          <xdr:nvSpPr>
            <xdr:cNvPr id="5156" name="Option Button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0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25</xdr:row>
          <xdr:rowOff>76200</xdr:rowOff>
        </xdr:from>
        <xdr:to>
          <xdr:col>6</xdr:col>
          <xdr:colOff>447675</xdr:colOff>
          <xdr:row>26</xdr:row>
          <xdr:rowOff>0</xdr:rowOff>
        </xdr:to>
        <xdr:sp macro="" textlink="">
          <xdr:nvSpPr>
            <xdr:cNvPr id="5157" name="Option Button 3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0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25</xdr:row>
          <xdr:rowOff>76200</xdr:rowOff>
        </xdr:from>
        <xdr:to>
          <xdr:col>7</xdr:col>
          <xdr:colOff>447675</xdr:colOff>
          <xdr:row>26</xdr:row>
          <xdr:rowOff>0</xdr:rowOff>
        </xdr:to>
        <xdr:sp macro="" textlink="">
          <xdr:nvSpPr>
            <xdr:cNvPr id="5158" name="Option Button 38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0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26</xdr:row>
          <xdr:rowOff>9525</xdr:rowOff>
        </xdr:from>
        <xdr:to>
          <xdr:col>8</xdr:col>
          <xdr:colOff>0</xdr:colOff>
          <xdr:row>27</xdr:row>
          <xdr:rowOff>0</xdr:rowOff>
        </xdr:to>
        <xdr:sp macro="" textlink="">
          <xdr:nvSpPr>
            <xdr:cNvPr id="5159" name="Group Box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0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26</xdr:row>
          <xdr:rowOff>57150</xdr:rowOff>
        </xdr:from>
        <xdr:to>
          <xdr:col>5</xdr:col>
          <xdr:colOff>476250</xdr:colOff>
          <xdr:row>26</xdr:row>
          <xdr:rowOff>257175</xdr:rowOff>
        </xdr:to>
        <xdr:sp macro="" textlink="">
          <xdr:nvSpPr>
            <xdr:cNvPr id="5160" name="Option Button 40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0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26</xdr:row>
          <xdr:rowOff>57150</xdr:rowOff>
        </xdr:from>
        <xdr:to>
          <xdr:col>6</xdr:col>
          <xdr:colOff>476250</xdr:colOff>
          <xdr:row>26</xdr:row>
          <xdr:rowOff>257175</xdr:rowOff>
        </xdr:to>
        <xdr:sp macro="" textlink="">
          <xdr:nvSpPr>
            <xdr:cNvPr id="5161" name="Option Button 41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id="{00000000-0008-0000-00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26</xdr:row>
          <xdr:rowOff>57150</xdr:rowOff>
        </xdr:from>
        <xdr:to>
          <xdr:col>7</xdr:col>
          <xdr:colOff>476250</xdr:colOff>
          <xdr:row>26</xdr:row>
          <xdr:rowOff>257175</xdr:rowOff>
        </xdr:to>
        <xdr:sp macro="" textlink="">
          <xdr:nvSpPr>
            <xdr:cNvPr id="5162" name="Option Button 42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0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27</xdr:row>
          <xdr:rowOff>0</xdr:rowOff>
        </xdr:from>
        <xdr:to>
          <xdr:col>8</xdr:col>
          <xdr:colOff>0</xdr:colOff>
          <xdr:row>28</xdr:row>
          <xdr:rowOff>0</xdr:rowOff>
        </xdr:to>
        <xdr:sp macro="" textlink="">
          <xdr:nvSpPr>
            <xdr:cNvPr id="5163" name="Group Box 43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id="{00000000-0008-0000-0000-00002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27</xdr:row>
          <xdr:rowOff>76200</xdr:rowOff>
        </xdr:from>
        <xdr:to>
          <xdr:col>5</xdr:col>
          <xdr:colOff>485775</xdr:colOff>
          <xdr:row>27</xdr:row>
          <xdr:rowOff>285750</xdr:rowOff>
        </xdr:to>
        <xdr:sp macro="" textlink="">
          <xdr:nvSpPr>
            <xdr:cNvPr id="5164" name="Option Button 44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00000000-0008-0000-00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27</xdr:row>
          <xdr:rowOff>76200</xdr:rowOff>
        </xdr:from>
        <xdr:to>
          <xdr:col>6</xdr:col>
          <xdr:colOff>485775</xdr:colOff>
          <xdr:row>27</xdr:row>
          <xdr:rowOff>285750</xdr:rowOff>
        </xdr:to>
        <xdr:sp macro="" textlink="">
          <xdr:nvSpPr>
            <xdr:cNvPr id="5165" name="Option Button 45" hidden="1">
              <a:extLst>
                <a:ext uri="{63B3BB69-23CF-44E3-9099-C40C66FF867C}">
                  <a14:compatExt spid="_x0000_s5165"/>
                </a:ext>
                <a:ext uri="{FF2B5EF4-FFF2-40B4-BE49-F238E27FC236}">
                  <a16:creationId xmlns:a16="http://schemas.microsoft.com/office/drawing/2014/main" id="{00000000-0008-0000-0000-00002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27</xdr:row>
          <xdr:rowOff>76200</xdr:rowOff>
        </xdr:from>
        <xdr:to>
          <xdr:col>7</xdr:col>
          <xdr:colOff>485775</xdr:colOff>
          <xdr:row>27</xdr:row>
          <xdr:rowOff>285750</xdr:rowOff>
        </xdr:to>
        <xdr:sp macro="" textlink="">
          <xdr:nvSpPr>
            <xdr:cNvPr id="5166" name="Option Button 46" hidden="1">
              <a:extLst>
                <a:ext uri="{63B3BB69-23CF-44E3-9099-C40C66FF867C}">
                  <a14:compatExt spid="_x0000_s5166"/>
                </a:ext>
                <a:ext uri="{FF2B5EF4-FFF2-40B4-BE49-F238E27FC236}">
                  <a16:creationId xmlns:a16="http://schemas.microsoft.com/office/drawing/2014/main" id="{00000000-0008-0000-0000-00002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38100</xdr:colOff>
      <xdr:row>0</xdr:row>
      <xdr:rowOff>76201</xdr:rowOff>
    </xdr:from>
    <xdr:to>
      <xdr:col>8</xdr:col>
      <xdr:colOff>514350</xdr:colOff>
      <xdr:row>0</xdr:row>
      <xdr:rowOff>323369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76201"/>
          <a:ext cx="476250" cy="24716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21</xdr:row>
          <xdr:rowOff>9525</xdr:rowOff>
        </xdr:from>
        <xdr:to>
          <xdr:col>7</xdr:col>
          <xdr:colOff>600075</xdr:colOff>
          <xdr:row>22</xdr:row>
          <xdr:rowOff>19050</xdr:rowOff>
        </xdr:to>
        <xdr:sp macro="" textlink="">
          <xdr:nvSpPr>
            <xdr:cNvPr id="5171" name="Group Box 51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0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21</xdr:row>
          <xdr:rowOff>114300</xdr:rowOff>
        </xdr:from>
        <xdr:to>
          <xdr:col>2</xdr:col>
          <xdr:colOff>133350</xdr:colOff>
          <xdr:row>21</xdr:row>
          <xdr:rowOff>257175</xdr:rowOff>
        </xdr:to>
        <xdr:sp macro="" textlink="">
          <xdr:nvSpPr>
            <xdr:cNvPr id="5172" name="Option Button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0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21</xdr:row>
          <xdr:rowOff>104775</xdr:rowOff>
        </xdr:from>
        <xdr:to>
          <xdr:col>6</xdr:col>
          <xdr:colOff>133350</xdr:colOff>
          <xdr:row>21</xdr:row>
          <xdr:rowOff>257175</xdr:rowOff>
        </xdr:to>
        <xdr:sp macro="" textlink="">
          <xdr:nvSpPr>
            <xdr:cNvPr id="5173" name="Option Button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0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21</xdr:row>
          <xdr:rowOff>114300</xdr:rowOff>
        </xdr:from>
        <xdr:to>
          <xdr:col>7</xdr:col>
          <xdr:colOff>476250</xdr:colOff>
          <xdr:row>21</xdr:row>
          <xdr:rowOff>266700</xdr:rowOff>
        </xdr:to>
        <xdr:sp macro="" textlink="">
          <xdr:nvSpPr>
            <xdr:cNvPr id="5174" name="Option Button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0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166687</xdr:colOff>
      <xdr:row>14</xdr:row>
      <xdr:rowOff>33337</xdr:rowOff>
    </xdr:from>
    <xdr:to>
      <xdr:col>0</xdr:col>
      <xdr:colOff>381952</xdr:colOff>
      <xdr:row>14</xdr:row>
      <xdr:rowOff>233362</xdr:rowOff>
    </xdr:to>
    <xdr:pic>
      <xdr:nvPicPr>
        <xdr:cNvPr id="49" name="Billede 48" descr="Billedresultat for stopwatch icon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" y="3414712"/>
          <a:ext cx="215265" cy="2000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F0846-424E-4A43-A98A-8509550009DC}">
  <sheetPr codeName="Ark4"/>
  <dimension ref="A1:M33"/>
  <sheetViews>
    <sheetView tabSelected="1" zoomScaleNormal="100" workbookViewId="0">
      <selection activeCell="R15" sqref="R15"/>
    </sheetView>
  </sheetViews>
  <sheetFormatPr defaultRowHeight="12.75" x14ac:dyDescent="0.25"/>
  <cols>
    <col min="1" max="8" width="9.140625" style="1"/>
    <col min="9" max="9" width="9.140625" style="8"/>
    <col min="10" max="10" width="0.140625" style="15" customWidth="1"/>
    <col min="11" max="16384" width="9.140625" style="1"/>
  </cols>
  <sheetData>
    <row r="1" spans="1:11" ht="28.5" customHeight="1" x14ac:dyDescent="0.25">
      <c r="A1" s="24" t="s">
        <v>33</v>
      </c>
      <c r="B1" s="24"/>
      <c r="C1" s="24"/>
      <c r="D1" s="24"/>
      <c r="E1" s="24"/>
      <c r="F1" s="24"/>
      <c r="G1" s="24"/>
      <c r="H1" s="24"/>
      <c r="I1" s="24"/>
    </row>
    <row r="2" spans="1:11" ht="28.5" customHeight="1" x14ac:dyDescent="0.25">
      <c r="A2" s="21" t="s">
        <v>38</v>
      </c>
      <c r="B2" s="21"/>
      <c r="C2" s="21"/>
      <c r="D2" s="21"/>
      <c r="E2" s="21"/>
      <c r="F2" s="21" t="s">
        <v>39</v>
      </c>
      <c r="G2" s="21"/>
      <c r="H2" s="21" t="s">
        <v>40</v>
      </c>
      <c r="I2" s="21"/>
    </row>
    <row r="3" spans="1:11" ht="15" x14ac:dyDescent="0.25">
      <c r="A3" s="30" t="s">
        <v>53</v>
      </c>
      <c r="B3" s="31"/>
      <c r="C3" s="31"/>
      <c r="D3" s="31"/>
      <c r="E3" s="31"/>
      <c r="F3" s="31"/>
      <c r="G3" s="31"/>
      <c r="H3" s="31"/>
      <c r="I3" s="31"/>
    </row>
    <row r="4" spans="1:11" ht="15" x14ac:dyDescent="0.25">
      <c r="A4" s="44" t="s">
        <v>0</v>
      </c>
      <c r="B4" s="45"/>
      <c r="C4" s="45"/>
      <c r="D4" s="45"/>
      <c r="E4" s="45"/>
      <c r="F4" s="45"/>
      <c r="G4" s="45"/>
      <c r="H4" s="45"/>
      <c r="I4" s="45"/>
    </row>
    <row r="5" spans="1:11" ht="15" x14ac:dyDescent="0.25">
      <c r="A5" s="39" t="s">
        <v>42</v>
      </c>
      <c r="B5" s="40"/>
      <c r="C5" s="40"/>
      <c r="D5" s="40"/>
      <c r="E5" s="40"/>
      <c r="F5" s="40"/>
      <c r="G5" s="40"/>
      <c r="H5" s="40"/>
      <c r="I5" s="40"/>
    </row>
    <row r="6" spans="1:11" ht="15" x14ac:dyDescent="0.25">
      <c r="A6" s="39" t="s">
        <v>43</v>
      </c>
      <c r="B6" s="40"/>
      <c r="C6" s="40"/>
      <c r="D6" s="40"/>
      <c r="E6" s="40"/>
      <c r="F6" s="40"/>
      <c r="G6" s="40"/>
      <c r="H6" s="40"/>
      <c r="I6" s="40"/>
    </row>
    <row r="7" spans="1:11" ht="15" x14ac:dyDescent="0.25">
      <c r="A7" s="39" t="s">
        <v>44</v>
      </c>
      <c r="B7" s="40"/>
      <c r="C7" s="40"/>
      <c r="D7" s="40"/>
      <c r="E7" s="40"/>
      <c r="F7" s="40"/>
      <c r="G7" s="40"/>
      <c r="H7" s="40"/>
      <c r="I7" s="40"/>
    </row>
    <row r="8" spans="1:11" ht="15" x14ac:dyDescent="0.25">
      <c r="A8" s="39" t="s">
        <v>45</v>
      </c>
      <c r="B8" s="40"/>
      <c r="C8" s="40"/>
      <c r="D8" s="40"/>
      <c r="E8" s="40"/>
      <c r="F8" s="40"/>
      <c r="G8" s="40"/>
      <c r="H8" s="40"/>
      <c r="I8" s="40"/>
    </row>
    <row r="9" spans="1:11" ht="15" x14ac:dyDescent="0.25">
      <c r="A9" s="39" t="s">
        <v>1</v>
      </c>
      <c r="B9" s="40"/>
      <c r="C9" s="40"/>
      <c r="D9" s="40"/>
      <c r="E9" s="40"/>
      <c r="F9" s="40"/>
      <c r="G9" s="40"/>
      <c r="H9" s="40"/>
      <c r="I9" s="40"/>
    </row>
    <row r="10" spans="1:11" x14ac:dyDescent="0.25">
      <c r="A10" s="41" t="s">
        <v>49</v>
      </c>
      <c r="B10" s="42"/>
      <c r="C10" s="42"/>
      <c r="D10" s="42"/>
      <c r="E10" s="43"/>
      <c r="F10" s="2" t="s">
        <v>28</v>
      </c>
      <c r="G10" s="3" t="s">
        <v>27</v>
      </c>
      <c r="H10" s="2" t="s">
        <v>26</v>
      </c>
      <c r="I10" s="4" t="s">
        <v>2</v>
      </c>
    </row>
    <row r="11" spans="1:11" ht="30" customHeight="1" x14ac:dyDescent="0.25">
      <c r="A11" s="56" t="s">
        <v>3</v>
      </c>
      <c r="B11" s="56"/>
      <c r="C11" s="56"/>
      <c r="D11" s="56"/>
      <c r="E11" s="56"/>
      <c r="F11" s="11"/>
      <c r="G11" s="11"/>
      <c r="H11" s="11"/>
      <c r="I11" s="4">
        <f>IF(J11=1,0,IF(J11=2,1,IF(J11=3,2)))</f>
        <v>1</v>
      </c>
      <c r="J11" s="16">
        <v>2</v>
      </c>
      <c r="K11"/>
    </row>
    <row r="12" spans="1:11" ht="30" customHeight="1" x14ac:dyDescent="0.25">
      <c r="A12" s="56" t="s">
        <v>4</v>
      </c>
      <c r="B12" s="56"/>
      <c r="C12" s="56"/>
      <c r="D12" s="56"/>
      <c r="E12" s="56"/>
      <c r="F12" s="12"/>
      <c r="G12" s="12"/>
      <c r="H12" s="12"/>
      <c r="I12" s="4">
        <f t="shared" ref="I12:I13" si="0">IF(J12=1,0,IF(J12=2,1,IF(J12=3,2)))</f>
        <v>0</v>
      </c>
      <c r="J12" s="16">
        <v>1</v>
      </c>
    </row>
    <row r="13" spans="1:11" ht="30" customHeight="1" x14ac:dyDescent="0.25">
      <c r="A13" s="56" t="s">
        <v>5</v>
      </c>
      <c r="B13" s="56"/>
      <c r="C13" s="56"/>
      <c r="D13" s="56"/>
      <c r="E13" s="56"/>
      <c r="F13" s="12"/>
      <c r="G13" s="12"/>
      <c r="H13" s="12"/>
      <c r="I13" s="4">
        <f t="shared" si="0"/>
        <v>2</v>
      </c>
      <c r="J13" s="16">
        <v>3</v>
      </c>
    </row>
    <row r="14" spans="1:11" ht="15" x14ac:dyDescent="0.25">
      <c r="A14" s="25" t="s">
        <v>50</v>
      </c>
      <c r="B14" s="26"/>
      <c r="C14" s="26"/>
      <c r="D14" s="26"/>
      <c r="E14" s="26"/>
      <c r="F14" s="26"/>
      <c r="G14" s="26"/>
      <c r="H14" s="26"/>
      <c r="I14" s="26"/>
    </row>
    <row r="15" spans="1:11" ht="30.75" customHeight="1" x14ac:dyDescent="0.2">
      <c r="A15" s="19" t="s">
        <v>37</v>
      </c>
      <c r="B15" s="27" t="s">
        <v>6</v>
      </c>
      <c r="C15" s="28"/>
      <c r="D15" s="28"/>
      <c r="E15" s="28"/>
      <c r="F15" s="28"/>
      <c r="G15" s="28"/>
      <c r="H15" s="28"/>
      <c r="I15" s="29"/>
    </row>
    <row r="16" spans="1:11" x14ac:dyDescent="0.25">
      <c r="A16" s="32" t="s">
        <v>32</v>
      </c>
      <c r="B16" s="33"/>
      <c r="C16" s="9" t="s">
        <v>7</v>
      </c>
      <c r="D16" s="9" t="s">
        <v>8</v>
      </c>
      <c r="E16" s="9" t="s">
        <v>9</v>
      </c>
      <c r="F16" s="9" t="s">
        <v>10</v>
      </c>
      <c r="G16" s="9" t="s">
        <v>11</v>
      </c>
      <c r="H16" s="9" t="s">
        <v>12</v>
      </c>
      <c r="I16" s="4" t="s">
        <v>2</v>
      </c>
    </row>
    <row r="17" spans="1:13" ht="26.25" customHeight="1" x14ac:dyDescent="0.25">
      <c r="A17" s="34"/>
      <c r="B17" s="35"/>
      <c r="C17" s="13"/>
      <c r="D17" s="13"/>
      <c r="E17" s="13"/>
      <c r="F17" s="13"/>
      <c r="G17" s="13"/>
      <c r="H17" s="13"/>
      <c r="I17" s="8">
        <f>IF(J17=1,0,IF(J17&gt;1,J17-1,""))</f>
        <v>5</v>
      </c>
      <c r="J17" s="17">
        <v>6</v>
      </c>
      <c r="M17" s="10"/>
    </row>
    <row r="18" spans="1:13" ht="15" x14ac:dyDescent="0.25">
      <c r="A18" s="30" t="s">
        <v>52</v>
      </c>
      <c r="B18" s="31"/>
      <c r="C18" s="31"/>
      <c r="D18" s="31"/>
      <c r="E18" s="31"/>
      <c r="F18" s="31"/>
      <c r="G18" s="31"/>
      <c r="H18" s="31"/>
      <c r="I18" s="31"/>
    </row>
    <row r="19" spans="1:13" ht="28.5" customHeight="1" x14ac:dyDescent="0.25">
      <c r="A19" s="6" t="s">
        <v>13</v>
      </c>
      <c r="B19" s="57" t="s">
        <v>23</v>
      </c>
      <c r="C19" s="31"/>
      <c r="D19" s="57" t="s">
        <v>14</v>
      </c>
      <c r="E19" s="31"/>
      <c r="F19" s="46" t="s">
        <v>24</v>
      </c>
      <c r="G19" s="47"/>
      <c r="H19" s="7" t="s">
        <v>25</v>
      </c>
      <c r="I19" s="4" t="s">
        <v>2</v>
      </c>
    </row>
    <row r="20" spans="1:13" ht="29.25" customHeight="1" x14ac:dyDescent="0.15">
      <c r="A20" s="5" t="s">
        <v>15</v>
      </c>
      <c r="B20" s="36"/>
      <c r="C20" s="36"/>
      <c r="D20" s="48" t="s">
        <v>16</v>
      </c>
      <c r="E20" s="40"/>
      <c r="F20" s="36"/>
      <c r="G20" s="36"/>
      <c r="H20" s="14"/>
      <c r="I20" s="4">
        <f>IF(J20=1,2,IF(J20=2,1,IF(J20=3,0)))</f>
        <v>0</v>
      </c>
      <c r="J20" s="16">
        <v>3</v>
      </c>
    </row>
    <row r="21" spans="1:13" ht="29.25" customHeight="1" x14ac:dyDescent="0.15">
      <c r="A21" s="5" t="s">
        <v>17</v>
      </c>
      <c r="B21" s="36"/>
      <c r="C21" s="36"/>
      <c r="D21" s="48" t="s">
        <v>36</v>
      </c>
      <c r="E21" s="40"/>
      <c r="F21" s="36"/>
      <c r="G21" s="36"/>
      <c r="H21" s="14"/>
      <c r="I21" s="4">
        <f t="shared" ref="I21:I23" si="1">IF(J21=1,2,IF(J21=2,1,IF(J21=3,0)))</f>
        <v>1</v>
      </c>
      <c r="J21" s="16">
        <v>2</v>
      </c>
    </row>
    <row r="22" spans="1:13" ht="28.5" customHeight="1" x14ac:dyDescent="0.25">
      <c r="A22" s="5" t="s">
        <v>18</v>
      </c>
      <c r="B22" s="49"/>
      <c r="C22" s="49"/>
      <c r="D22" s="48" t="s">
        <v>19</v>
      </c>
      <c r="E22" s="40"/>
      <c r="F22" s="49"/>
      <c r="G22" s="49"/>
      <c r="H22" s="12"/>
      <c r="I22" s="4">
        <f t="shared" si="1"/>
        <v>1</v>
      </c>
      <c r="J22" s="18">
        <v>2</v>
      </c>
    </row>
    <row r="23" spans="1:13" ht="28.5" customHeight="1" x14ac:dyDescent="0.15">
      <c r="A23" s="5" t="s">
        <v>20</v>
      </c>
      <c r="B23" s="36"/>
      <c r="C23" s="36"/>
      <c r="D23" s="48" t="s">
        <v>21</v>
      </c>
      <c r="E23" s="40"/>
      <c r="F23" s="22"/>
      <c r="G23" s="23"/>
      <c r="H23" s="14"/>
      <c r="I23" s="4">
        <f t="shared" si="1"/>
        <v>2</v>
      </c>
      <c r="J23" s="16">
        <v>1</v>
      </c>
    </row>
    <row r="24" spans="1:13" ht="15" x14ac:dyDescent="0.25">
      <c r="A24" s="30" t="s">
        <v>51</v>
      </c>
      <c r="B24" s="31"/>
      <c r="C24" s="31"/>
      <c r="D24" s="31"/>
      <c r="E24" s="31"/>
      <c r="F24" s="31"/>
      <c r="G24" s="31"/>
      <c r="H24" s="31"/>
      <c r="I24" s="31"/>
    </row>
    <row r="25" spans="1:13" ht="27" customHeight="1" x14ac:dyDescent="0.15">
      <c r="A25" s="58" t="s">
        <v>22</v>
      </c>
      <c r="B25" s="27"/>
      <c r="C25" s="27"/>
      <c r="D25" s="27"/>
      <c r="E25" s="59"/>
      <c r="F25" s="7" t="s">
        <v>31</v>
      </c>
      <c r="G25" s="7" t="s">
        <v>30</v>
      </c>
      <c r="H25" s="7" t="s">
        <v>29</v>
      </c>
      <c r="I25" s="4" t="s">
        <v>2</v>
      </c>
      <c r="J25" s="16"/>
    </row>
    <row r="26" spans="1:13" ht="22.5" customHeight="1" x14ac:dyDescent="0.15">
      <c r="A26" s="50" t="s">
        <v>46</v>
      </c>
      <c r="B26" s="51"/>
      <c r="C26" s="51"/>
      <c r="D26" s="51"/>
      <c r="E26" s="52"/>
      <c r="F26" s="11"/>
      <c r="G26" s="11"/>
      <c r="H26" s="11"/>
      <c r="I26" s="4">
        <f>IF(J26=1,0,IF(J26=2,1,IF(J26=3,2)))</f>
        <v>0</v>
      </c>
      <c r="J26" s="16">
        <v>1</v>
      </c>
    </row>
    <row r="27" spans="1:13" ht="23.25" customHeight="1" x14ac:dyDescent="0.25">
      <c r="A27" s="50" t="s">
        <v>47</v>
      </c>
      <c r="B27" s="51"/>
      <c r="C27" s="51"/>
      <c r="D27" s="51"/>
      <c r="E27" s="52"/>
      <c r="F27" s="12"/>
      <c r="G27" s="12"/>
      <c r="H27" s="12"/>
      <c r="I27" s="4">
        <f t="shared" ref="I27:I28" si="2">IF(J27=1,0,IF(J27=2,1,IF(J27=3,2)))</f>
        <v>2</v>
      </c>
      <c r="J27" s="16">
        <v>3</v>
      </c>
    </row>
    <row r="28" spans="1:13" ht="27.75" customHeight="1" x14ac:dyDescent="0.25">
      <c r="A28" s="50" t="s">
        <v>48</v>
      </c>
      <c r="B28" s="51"/>
      <c r="C28" s="51"/>
      <c r="D28" s="51"/>
      <c r="E28" s="52"/>
      <c r="F28" s="12"/>
      <c r="G28" s="12"/>
      <c r="H28" s="12"/>
      <c r="I28" s="4">
        <f t="shared" si="2"/>
        <v>1</v>
      </c>
      <c r="J28" s="16">
        <v>2</v>
      </c>
    </row>
    <row r="29" spans="1:13" ht="27.75" customHeight="1" x14ac:dyDescent="0.25">
      <c r="A29" s="53" t="s">
        <v>41</v>
      </c>
      <c r="B29" s="54"/>
      <c r="C29" s="54"/>
      <c r="D29" s="54"/>
      <c r="E29" s="54"/>
      <c r="F29" s="54"/>
      <c r="G29" s="54"/>
      <c r="H29" s="55"/>
      <c r="I29" s="20">
        <f>SUM(I11:I13)+I17+SUM(I20:I23)+SUM(I26:I28)</f>
        <v>15</v>
      </c>
    </row>
    <row r="30" spans="1:13" ht="15" customHeight="1" x14ac:dyDescent="0.25">
      <c r="A30" s="37" t="s">
        <v>34</v>
      </c>
      <c r="B30" s="37"/>
      <c r="C30" s="37"/>
      <c r="D30" s="37"/>
      <c r="E30" s="37"/>
      <c r="F30" s="37"/>
      <c r="G30" s="37"/>
      <c r="H30" s="37"/>
      <c r="I30" s="37"/>
    </row>
    <row r="31" spans="1:13" ht="24.75" customHeight="1" x14ac:dyDescent="0.25">
      <c r="A31" s="38" t="s">
        <v>35</v>
      </c>
      <c r="B31" s="38"/>
      <c r="C31" s="38"/>
      <c r="D31" s="38"/>
      <c r="E31" s="38"/>
      <c r="F31" s="38"/>
      <c r="G31" s="38"/>
      <c r="H31" s="38"/>
      <c r="I31" s="38"/>
    </row>
    <row r="33" spans="1:1" x14ac:dyDescent="0.25">
      <c r="A33" s="1" t="s">
        <v>54</v>
      </c>
    </row>
  </sheetData>
  <sheetProtection algorithmName="SHA-512" hashValue="BAoTCmXTZEnpgOoLK6c6TOkMPZCNjtXxkiQV2KVeeXV+15/yxzzRrgvMWqFycogGAduz4wyqn2VMZfv9E8wDFw==" saltValue="pCBb3Cl0XX3tfCXEZtIg+Q==" spinCount="100000" sheet="1" objects="1" scenarios="1"/>
  <mergeCells count="42">
    <mergeCell ref="A26:E26"/>
    <mergeCell ref="A27:E27"/>
    <mergeCell ref="A28:E28"/>
    <mergeCell ref="A29:H29"/>
    <mergeCell ref="A11:E11"/>
    <mergeCell ref="A12:E12"/>
    <mergeCell ref="A13:E13"/>
    <mergeCell ref="B23:C23"/>
    <mergeCell ref="D23:E23"/>
    <mergeCell ref="B19:C19"/>
    <mergeCell ref="D19:E19"/>
    <mergeCell ref="A24:I24"/>
    <mergeCell ref="A25:E25"/>
    <mergeCell ref="B21:C21"/>
    <mergeCell ref="D21:E21"/>
    <mergeCell ref="F21:G21"/>
    <mergeCell ref="A30:I30"/>
    <mergeCell ref="A31:I31"/>
    <mergeCell ref="A9:I9"/>
    <mergeCell ref="A10:E10"/>
    <mergeCell ref="A3:I3"/>
    <mergeCell ref="A4:I4"/>
    <mergeCell ref="A5:I5"/>
    <mergeCell ref="A6:I6"/>
    <mergeCell ref="A7:I7"/>
    <mergeCell ref="A8:I8"/>
    <mergeCell ref="F19:G19"/>
    <mergeCell ref="B20:C20"/>
    <mergeCell ref="D20:E20"/>
    <mergeCell ref="B22:C22"/>
    <mergeCell ref="D22:E22"/>
    <mergeCell ref="F22:G22"/>
    <mergeCell ref="A2:E2"/>
    <mergeCell ref="F2:G2"/>
    <mergeCell ref="H2:I2"/>
    <mergeCell ref="F23:G23"/>
    <mergeCell ref="A1:I1"/>
    <mergeCell ref="A14:I14"/>
    <mergeCell ref="B15:I15"/>
    <mergeCell ref="A18:I18"/>
    <mergeCell ref="A16:B17"/>
    <mergeCell ref="F20:G20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Option Button 1">
              <controlPr defaultSize="0" autoFill="0" autoLine="0" autoPict="0">
                <anchor moveWithCells="1">
                  <from>
                    <xdr:col>2</xdr:col>
                    <xdr:colOff>209550</xdr:colOff>
                    <xdr:row>16</xdr:row>
                    <xdr:rowOff>76200</xdr:rowOff>
                  </from>
                  <to>
                    <xdr:col>2</xdr:col>
                    <xdr:colOff>400050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Option Button 2">
              <controlPr defaultSize="0" autoFill="0" autoLine="0" autoPict="0">
                <anchor moveWithCells="1">
                  <from>
                    <xdr:col>3</xdr:col>
                    <xdr:colOff>209550</xdr:colOff>
                    <xdr:row>16</xdr:row>
                    <xdr:rowOff>76200</xdr:rowOff>
                  </from>
                  <to>
                    <xdr:col>3</xdr:col>
                    <xdr:colOff>400050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Option Button 3">
              <controlPr defaultSize="0" autoFill="0" autoLine="0" autoPict="0">
                <anchor moveWithCells="1">
                  <from>
                    <xdr:col>4</xdr:col>
                    <xdr:colOff>228600</xdr:colOff>
                    <xdr:row>16</xdr:row>
                    <xdr:rowOff>66675</xdr:rowOff>
                  </from>
                  <to>
                    <xdr:col>4</xdr:col>
                    <xdr:colOff>419100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Option Button 4">
              <controlPr defaultSize="0" autoFill="0" autoLine="0" autoPict="0">
                <anchor moveWithCells="1">
                  <from>
                    <xdr:col>5</xdr:col>
                    <xdr:colOff>219075</xdr:colOff>
                    <xdr:row>16</xdr:row>
                    <xdr:rowOff>76200</xdr:rowOff>
                  </from>
                  <to>
                    <xdr:col>5</xdr:col>
                    <xdr:colOff>409575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Option Button 5">
              <controlPr defaultSize="0" autoFill="0" autoLine="0" autoPict="0">
                <anchor moveWithCells="1">
                  <from>
                    <xdr:col>6</xdr:col>
                    <xdr:colOff>209550</xdr:colOff>
                    <xdr:row>16</xdr:row>
                    <xdr:rowOff>85725</xdr:rowOff>
                  </from>
                  <to>
                    <xdr:col>6</xdr:col>
                    <xdr:colOff>400050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Option Button 6">
              <controlPr defaultSize="0" autoFill="0" autoLine="0" autoPict="0">
                <anchor moveWithCells="1">
                  <from>
                    <xdr:col>7</xdr:col>
                    <xdr:colOff>209550</xdr:colOff>
                    <xdr:row>16</xdr:row>
                    <xdr:rowOff>66675</xdr:rowOff>
                  </from>
                  <to>
                    <xdr:col>7</xdr:col>
                    <xdr:colOff>400050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Option Button 7">
              <controlPr defaultSize="0" autoFill="0" autoLine="0" autoPict="0">
                <anchor moveWithCells="1">
                  <from>
                    <xdr:col>5</xdr:col>
                    <xdr:colOff>228600</xdr:colOff>
                    <xdr:row>10</xdr:row>
                    <xdr:rowOff>47625</xdr:rowOff>
                  </from>
                  <to>
                    <xdr:col>5</xdr:col>
                    <xdr:colOff>542925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Option Button 8">
              <controlPr defaultSize="0" autoFill="0" autoLine="0" autoPict="0">
                <anchor moveWithCells="1">
                  <from>
                    <xdr:col>6</xdr:col>
                    <xdr:colOff>228600</xdr:colOff>
                    <xdr:row>10</xdr:row>
                    <xdr:rowOff>47625</xdr:rowOff>
                  </from>
                  <to>
                    <xdr:col>6</xdr:col>
                    <xdr:colOff>542925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Option Button 9">
              <controlPr defaultSize="0" autoFill="0" autoLine="0" autoPict="0">
                <anchor moveWithCells="1">
                  <from>
                    <xdr:col>7</xdr:col>
                    <xdr:colOff>228600</xdr:colOff>
                    <xdr:row>10</xdr:row>
                    <xdr:rowOff>47625</xdr:rowOff>
                  </from>
                  <to>
                    <xdr:col>7</xdr:col>
                    <xdr:colOff>542925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Group Box 10">
              <controlPr defaultSize="0" autoFill="0" autoPict="0">
                <anchor moveWithCells="1">
                  <from>
                    <xdr:col>4</xdr:col>
                    <xdr:colOff>609600</xdr:colOff>
                    <xdr:row>10</xdr:row>
                    <xdr:rowOff>9525</xdr:rowOff>
                  </from>
                  <to>
                    <xdr:col>8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Group Box 11">
              <controlPr defaultSize="0" autoFill="0" autoPict="0">
                <anchor moveWithCells="1">
                  <from>
                    <xdr:col>4</xdr:col>
                    <xdr:colOff>609600</xdr:colOff>
                    <xdr:row>11</xdr:row>
                    <xdr:rowOff>9525</xdr:rowOff>
                  </from>
                  <to>
                    <xdr:col>8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Option Button 12">
              <controlPr defaultSize="0" autoFill="0" autoLine="0" autoPict="0">
                <anchor moveWithCells="1">
                  <from>
                    <xdr:col>5</xdr:col>
                    <xdr:colOff>209550</xdr:colOff>
                    <xdr:row>11</xdr:row>
                    <xdr:rowOff>85725</xdr:rowOff>
                  </from>
                  <to>
                    <xdr:col>5</xdr:col>
                    <xdr:colOff>533400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Option Button 13">
              <controlPr defaultSize="0" autoFill="0" autoLine="0" autoPict="0">
                <anchor moveWithCells="1">
                  <from>
                    <xdr:col>6</xdr:col>
                    <xdr:colOff>209550</xdr:colOff>
                    <xdr:row>11</xdr:row>
                    <xdr:rowOff>85725</xdr:rowOff>
                  </from>
                  <to>
                    <xdr:col>6</xdr:col>
                    <xdr:colOff>533400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Option Button 14">
              <controlPr defaultSize="0" autoFill="0" autoLine="0" autoPict="0">
                <anchor moveWithCells="1">
                  <from>
                    <xdr:col>7</xdr:col>
                    <xdr:colOff>209550</xdr:colOff>
                    <xdr:row>11</xdr:row>
                    <xdr:rowOff>85725</xdr:rowOff>
                  </from>
                  <to>
                    <xdr:col>7</xdr:col>
                    <xdr:colOff>533400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Group Box 15">
              <controlPr defaultSize="0" autoFill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8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Option Button 16">
              <controlPr defaultSize="0" autoFill="0" autoLine="0" autoPict="0">
                <anchor moveWithCells="1">
                  <from>
                    <xdr:col>5</xdr:col>
                    <xdr:colOff>190500</xdr:colOff>
                    <xdr:row>12</xdr:row>
                    <xdr:rowOff>104775</xdr:rowOff>
                  </from>
                  <to>
                    <xdr:col>5</xdr:col>
                    <xdr:colOff>504825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Option Button 17">
              <controlPr defaultSize="0" autoFill="0" autoLine="0" autoPict="0">
                <anchor moveWithCells="1">
                  <from>
                    <xdr:col>6</xdr:col>
                    <xdr:colOff>190500</xdr:colOff>
                    <xdr:row>12</xdr:row>
                    <xdr:rowOff>104775</xdr:rowOff>
                  </from>
                  <to>
                    <xdr:col>6</xdr:col>
                    <xdr:colOff>504825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Option Button 18">
              <controlPr defaultSize="0" autoFill="0" autoLine="0" autoPict="0">
                <anchor moveWithCells="1">
                  <from>
                    <xdr:col>7</xdr:col>
                    <xdr:colOff>190500</xdr:colOff>
                    <xdr:row>12</xdr:row>
                    <xdr:rowOff>104775</xdr:rowOff>
                  </from>
                  <to>
                    <xdr:col>7</xdr:col>
                    <xdr:colOff>504825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Group Box 19">
              <controlPr defaultSize="0" autoFill="0" autoPict="0">
                <anchor moveWithCells="1">
                  <from>
                    <xdr:col>1</xdr:col>
                    <xdr:colOff>9525</xdr:colOff>
                    <xdr:row>19</xdr:row>
                    <xdr:rowOff>9525</xdr:rowOff>
                  </from>
                  <to>
                    <xdr:col>8</xdr:col>
                    <xdr:colOff>9525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Option Button 20">
              <controlPr defaultSize="0" autoFill="0" autoLine="0" autoPict="0">
                <anchor moveWithCells="1">
                  <from>
                    <xdr:col>1</xdr:col>
                    <xdr:colOff>495300</xdr:colOff>
                    <xdr:row>19</xdr:row>
                    <xdr:rowOff>85725</xdr:rowOff>
                  </from>
                  <to>
                    <xdr:col>2</xdr:col>
                    <xdr:colOff>171450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Option Button 21">
              <controlPr defaultSize="0" autoFill="0" autoLine="0" autoPict="0">
                <anchor moveWithCells="1">
                  <from>
                    <xdr:col>5</xdr:col>
                    <xdr:colOff>495300</xdr:colOff>
                    <xdr:row>19</xdr:row>
                    <xdr:rowOff>85725</xdr:rowOff>
                  </from>
                  <to>
                    <xdr:col>6</xdr:col>
                    <xdr:colOff>171450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Option Button 22">
              <controlPr defaultSize="0" autoFill="0" autoLine="0" autoPict="0">
                <anchor moveWithCells="1">
                  <from>
                    <xdr:col>7</xdr:col>
                    <xdr:colOff>209550</xdr:colOff>
                    <xdr:row>19</xdr:row>
                    <xdr:rowOff>95250</xdr:rowOff>
                  </from>
                  <to>
                    <xdr:col>7</xdr:col>
                    <xdr:colOff>495300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Group Box 23">
              <controlPr defaultSize="0" autoFill="0" autoPict="0">
                <anchor moveWithCells="1">
                  <from>
                    <xdr:col>1</xdr:col>
                    <xdr:colOff>9525</xdr:colOff>
                    <xdr:row>20</xdr:row>
                    <xdr:rowOff>0</xdr:rowOff>
                  </from>
                  <to>
                    <xdr:col>8</xdr:col>
                    <xdr:colOff>0</xdr:colOff>
                    <xdr:row>20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7" name="Option Button 24">
              <controlPr defaultSize="0" autoFill="0" autoLine="0" autoPict="0">
                <anchor moveWithCells="1">
                  <from>
                    <xdr:col>1</xdr:col>
                    <xdr:colOff>466725</xdr:colOff>
                    <xdr:row>20</xdr:row>
                    <xdr:rowOff>123825</xdr:rowOff>
                  </from>
                  <to>
                    <xdr:col>2</xdr:col>
                    <xdr:colOff>133350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8" name="Option Button 25">
              <controlPr defaultSize="0" autoFill="0" autoLine="0" autoPict="0">
                <anchor moveWithCells="1">
                  <from>
                    <xdr:col>5</xdr:col>
                    <xdr:colOff>466725</xdr:colOff>
                    <xdr:row>20</xdr:row>
                    <xdr:rowOff>123825</xdr:rowOff>
                  </from>
                  <to>
                    <xdr:col>6</xdr:col>
                    <xdr:colOff>133350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9" name="Option Button 26">
              <controlPr defaultSize="0" autoFill="0" autoLine="0" autoPict="0">
                <anchor moveWithCells="1">
                  <from>
                    <xdr:col>7</xdr:col>
                    <xdr:colOff>209550</xdr:colOff>
                    <xdr:row>20</xdr:row>
                    <xdr:rowOff>123825</xdr:rowOff>
                  </from>
                  <to>
                    <xdr:col>7</xdr:col>
                    <xdr:colOff>485775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0" name="Group Box 31">
              <controlPr defaultSize="0" autoFill="0" autoPict="0">
                <anchor moveWithCells="1">
                  <from>
                    <xdr:col>1</xdr:col>
                    <xdr:colOff>9525</xdr:colOff>
                    <xdr:row>22</xdr:row>
                    <xdr:rowOff>9525</xdr:rowOff>
                  </from>
                  <to>
                    <xdr:col>8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1" name="Option Button 32">
              <controlPr defaultSize="0" autoFill="0" autoLine="0" autoPict="0">
                <anchor moveWithCells="1">
                  <from>
                    <xdr:col>1</xdr:col>
                    <xdr:colOff>476250</xdr:colOff>
                    <xdr:row>22</xdr:row>
                    <xdr:rowOff>114300</xdr:rowOff>
                  </from>
                  <to>
                    <xdr:col>2</xdr:col>
                    <xdr:colOff>95250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2" name="Option Button 33">
              <controlPr defaultSize="0" autoFill="0" autoLine="0" autoPict="0">
                <anchor moveWithCells="1">
                  <from>
                    <xdr:col>5</xdr:col>
                    <xdr:colOff>476250</xdr:colOff>
                    <xdr:row>22</xdr:row>
                    <xdr:rowOff>114300</xdr:rowOff>
                  </from>
                  <to>
                    <xdr:col>6</xdr:col>
                    <xdr:colOff>95250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3" name="Option Button 34">
              <controlPr defaultSize="0" autoFill="0" autoLine="0" autoPict="0">
                <anchor moveWithCells="1">
                  <from>
                    <xdr:col>7</xdr:col>
                    <xdr:colOff>228600</xdr:colOff>
                    <xdr:row>22</xdr:row>
                    <xdr:rowOff>123825</xdr:rowOff>
                  </from>
                  <to>
                    <xdr:col>7</xdr:col>
                    <xdr:colOff>457200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4" name="Group Box 35">
              <controlPr defaultSize="0" autoFill="0" autoPict="0">
                <anchor moveWithCells="1">
                  <from>
                    <xdr:col>5</xdr:col>
                    <xdr:colOff>0</xdr:colOff>
                    <xdr:row>25</xdr:row>
                    <xdr:rowOff>0</xdr:rowOff>
                  </from>
                  <to>
                    <xdr:col>9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5" name="Option Button 36">
              <controlPr defaultSize="0" autoFill="0" autoLine="0" autoPict="0">
                <anchor moveWithCells="1">
                  <from>
                    <xdr:col>5</xdr:col>
                    <xdr:colOff>209550</xdr:colOff>
                    <xdr:row>25</xdr:row>
                    <xdr:rowOff>76200</xdr:rowOff>
                  </from>
                  <to>
                    <xdr:col>5</xdr:col>
                    <xdr:colOff>447675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36" name="Option Button 37">
              <controlPr defaultSize="0" autoFill="0" autoLine="0" autoPict="0">
                <anchor moveWithCells="1">
                  <from>
                    <xdr:col>6</xdr:col>
                    <xdr:colOff>209550</xdr:colOff>
                    <xdr:row>25</xdr:row>
                    <xdr:rowOff>76200</xdr:rowOff>
                  </from>
                  <to>
                    <xdr:col>6</xdr:col>
                    <xdr:colOff>447675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37" name="Option Button 38">
              <controlPr defaultSize="0" autoFill="0" autoLine="0" autoPict="0">
                <anchor moveWithCells="1">
                  <from>
                    <xdr:col>7</xdr:col>
                    <xdr:colOff>209550</xdr:colOff>
                    <xdr:row>25</xdr:row>
                    <xdr:rowOff>76200</xdr:rowOff>
                  </from>
                  <to>
                    <xdr:col>7</xdr:col>
                    <xdr:colOff>447675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38" name="Group Box 39">
              <controlPr defaultSize="0" autoFill="0" autoPict="0">
                <anchor moveWithCells="1">
                  <from>
                    <xdr:col>5</xdr:col>
                    <xdr:colOff>9525</xdr:colOff>
                    <xdr:row>26</xdr:row>
                    <xdr:rowOff>9525</xdr:rowOff>
                  </from>
                  <to>
                    <xdr:col>8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39" name="Option Button 40">
              <controlPr defaultSize="0" autoFill="0" autoLine="0" autoPict="0">
                <anchor moveWithCells="1">
                  <from>
                    <xdr:col>5</xdr:col>
                    <xdr:colOff>200025</xdr:colOff>
                    <xdr:row>26</xdr:row>
                    <xdr:rowOff>57150</xdr:rowOff>
                  </from>
                  <to>
                    <xdr:col>5</xdr:col>
                    <xdr:colOff>476250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40" name="Option Button 41">
              <controlPr defaultSize="0" autoFill="0" autoLine="0" autoPict="0">
                <anchor moveWithCells="1">
                  <from>
                    <xdr:col>6</xdr:col>
                    <xdr:colOff>200025</xdr:colOff>
                    <xdr:row>26</xdr:row>
                    <xdr:rowOff>57150</xdr:rowOff>
                  </from>
                  <to>
                    <xdr:col>6</xdr:col>
                    <xdr:colOff>476250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41" name="Option Button 42">
              <controlPr defaultSize="0" autoFill="0" autoLine="0" autoPict="0">
                <anchor moveWithCells="1">
                  <from>
                    <xdr:col>7</xdr:col>
                    <xdr:colOff>200025</xdr:colOff>
                    <xdr:row>26</xdr:row>
                    <xdr:rowOff>57150</xdr:rowOff>
                  </from>
                  <to>
                    <xdr:col>7</xdr:col>
                    <xdr:colOff>476250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42" name="Group Box 43">
              <controlPr defaultSize="0" autoFill="0" autoPict="0">
                <anchor moveWithCells="1">
                  <from>
                    <xdr:col>5</xdr:col>
                    <xdr:colOff>9525</xdr:colOff>
                    <xdr:row>27</xdr:row>
                    <xdr:rowOff>0</xdr:rowOff>
                  </from>
                  <to>
                    <xdr:col>8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43" name="Option Button 44">
              <controlPr defaultSize="0" autoFill="0" autoLine="0" autoPict="0">
                <anchor moveWithCells="1">
                  <from>
                    <xdr:col>5</xdr:col>
                    <xdr:colOff>209550</xdr:colOff>
                    <xdr:row>27</xdr:row>
                    <xdr:rowOff>76200</xdr:rowOff>
                  </from>
                  <to>
                    <xdr:col>5</xdr:col>
                    <xdr:colOff>485775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44" name="Option Button 45">
              <controlPr defaultSize="0" autoFill="0" autoLine="0" autoPict="0">
                <anchor moveWithCells="1">
                  <from>
                    <xdr:col>6</xdr:col>
                    <xdr:colOff>209550</xdr:colOff>
                    <xdr:row>27</xdr:row>
                    <xdr:rowOff>76200</xdr:rowOff>
                  </from>
                  <to>
                    <xdr:col>6</xdr:col>
                    <xdr:colOff>485775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45" name="Option Button 46">
              <controlPr defaultSize="0" autoFill="0" autoLine="0" autoPict="0">
                <anchor moveWithCells="1">
                  <from>
                    <xdr:col>7</xdr:col>
                    <xdr:colOff>209550</xdr:colOff>
                    <xdr:row>27</xdr:row>
                    <xdr:rowOff>76200</xdr:rowOff>
                  </from>
                  <to>
                    <xdr:col>7</xdr:col>
                    <xdr:colOff>485775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46" name="Group Box 51">
              <controlPr defaultSize="0" autoFill="0" autoPict="0">
                <anchor moveWithCells="1">
                  <from>
                    <xdr:col>1</xdr:col>
                    <xdr:colOff>9525</xdr:colOff>
                    <xdr:row>21</xdr:row>
                    <xdr:rowOff>9525</xdr:rowOff>
                  </from>
                  <to>
                    <xdr:col>7</xdr:col>
                    <xdr:colOff>600075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47" name="Option Button 52">
              <controlPr defaultSize="0" autoFill="0" autoLine="0" autoPict="0">
                <anchor moveWithCells="1">
                  <from>
                    <xdr:col>1</xdr:col>
                    <xdr:colOff>485775</xdr:colOff>
                    <xdr:row>21</xdr:row>
                    <xdr:rowOff>114300</xdr:rowOff>
                  </from>
                  <to>
                    <xdr:col>2</xdr:col>
                    <xdr:colOff>133350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48" name="Option Button 53">
              <controlPr defaultSize="0" autoFill="0" autoLine="0" autoPict="0">
                <anchor moveWithCells="1">
                  <from>
                    <xdr:col>5</xdr:col>
                    <xdr:colOff>485775</xdr:colOff>
                    <xdr:row>21</xdr:row>
                    <xdr:rowOff>104775</xdr:rowOff>
                  </from>
                  <to>
                    <xdr:col>6</xdr:col>
                    <xdr:colOff>133350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49" name="Option Button 54">
              <controlPr defaultSize="0" autoFill="0" autoLine="0" autoPict="0">
                <anchor moveWithCells="1">
                  <from>
                    <xdr:col>7</xdr:col>
                    <xdr:colOff>219075</xdr:colOff>
                    <xdr:row>21</xdr:row>
                    <xdr:rowOff>114300</xdr:rowOff>
                  </from>
                  <to>
                    <xdr:col>7</xdr:col>
                    <xdr:colOff>476250</xdr:colOff>
                    <xdr:row>21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Kasper Jørgensen</dc:creator>
  <cp:lastModifiedBy>Niels Kasper Jørgensen</cp:lastModifiedBy>
  <cp:lastPrinted>2021-12-10T09:18:26Z</cp:lastPrinted>
  <dcterms:created xsi:type="dcterms:W3CDTF">2019-11-28T09:12:58Z</dcterms:created>
  <dcterms:modified xsi:type="dcterms:W3CDTF">2023-01-18T08:31:43Z</dcterms:modified>
</cp:coreProperties>
</file>